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Вера_документы\горячее питание\"/>
    </mc:Choice>
  </mc:AlternateContent>
  <xr:revisionPtr revIDLastSave="0" documentId="13_ncr:1_{65C636D6-ED7A-4C5F-83BC-CB99D4FFED85}" xr6:coauthVersionLast="47" xr6:coauthVersionMax="47" xr10:uidLastSave="{00000000-0000-0000-0000-000000000000}"/>
  <bookViews>
    <workbookView xWindow="-120" yWindow="-120" windowWidth="29040" windowHeight="1572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81" i="1" l="1"/>
  <c r="I81" i="1"/>
  <c r="F81" i="1"/>
  <c r="J81" i="1"/>
  <c r="G81" i="1"/>
  <c r="G62" i="1"/>
  <c r="F119" i="1"/>
  <c r="F138" i="1"/>
  <c r="F157" i="1"/>
  <c r="F176" i="1"/>
  <c r="F195" i="1"/>
  <c r="I24" i="1"/>
  <c r="F24" i="1"/>
  <c r="J24" i="1"/>
  <c r="H24" i="1"/>
  <c r="G24" i="1"/>
  <c r="H196" i="1" l="1"/>
  <c r="I196" i="1"/>
  <c r="J196" i="1"/>
  <c r="F196" i="1"/>
  <c r="G196" i="1"/>
</calcChain>
</file>

<file path=xl/sharedStrings.xml><?xml version="1.0" encoding="utf-8"?>
<sst xmlns="http://schemas.openxmlformats.org/spreadsheetml/2006/main" count="231" uniqueCount="66">
  <si>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</si>
  <si>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</si>
  <si>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</si>
  <si>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</si>
  <si>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</si>
  <si>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</si>
  <si>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</si>
  <si>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</si>
  <si>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</si>
  <si>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</si>
  <si>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</si>
  <si>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</si>
  <si>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</si>
  <si>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</si>
  <si>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</si>
  <si>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</si>
  <si>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</si>
  <si>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</si>
  <si>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</si>
  <si>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</si>
  <si>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</si>
  <si>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</si>
  <si>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</si>
  <si>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</si>
  <si>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</si>
  <si>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</si>
  <si>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</si>
  <si>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</si>
  <si>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</si>
  <si>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</si>
  <si>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</si>
  <si>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</si>
  <si>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</si>
  <si>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</si>
  <si>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</si>
  <si>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</si>
  <si>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</si>
  <si>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</si>
  <si>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КОГОБУ СШ с УИОП пгт Богородское</t>
  </si>
  <si>
    <t>Директор</t>
  </si>
  <si>
    <t>Вепрева И.А.</t>
  </si>
  <si>
    <t>Котлета куриная</t>
  </si>
  <si>
    <t>Рис отварной</t>
  </si>
  <si>
    <t>Какао-напиток</t>
  </si>
  <si>
    <t>Красный соус</t>
  </si>
  <si>
    <t>Тефтели мясные в соусе</t>
  </si>
  <si>
    <t>Каша гречневая рассыпчатая</t>
  </si>
  <si>
    <t>Компот из сухофруктов</t>
  </si>
  <si>
    <t>Соус</t>
  </si>
  <si>
    <t>Котлета мясная из говядины</t>
  </si>
  <si>
    <t>Макаронные изделия отварные</t>
  </si>
  <si>
    <t>Соус красный</t>
  </si>
  <si>
    <t>Жаркое по-домашнему</t>
  </si>
  <si>
    <t>Сок</t>
  </si>
  <si>
    <t>Кофейный напиток</t>
  </si>
  <si>
    <t>Голень куриная</t>
  </si>
  <si>
    <t>Макаронные изделия отварные с маслом</t>
  </si>
  <si>
    <t>Плов из свинины</t>
  </si>
  <si>
    <t>Котлета по-хлыновски</t>
  </si>
  <si>
    <t>Котлета рыбная</t>
  </si>
  <si>
    <t>Чай с сахаром</t>
  </si>
  <si>
    <t>11-18 лет</t>
  </si>
  <si>
    <t>Пшеничный</t>
  </si>
  <si>
    <t>Суп рассольник</t>
  </si>
  <si>
    <t>Ватрушка</t>
  </si>
  <si>
    <t>Суп борщ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</si>
</sst>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workbookViewId="0">
      <pane xSplit="4" ySplit="5" topLeftCell="E42" activePane="bottomRight" state="frozen"/>
      <selection pane="topRight" activeCell="E1" sqref="E1"/>
      <selection pane="bottomLeft" activeCell="A6" sqref="A6"/>
      <selection pane="bottomRight" activeCell="K190" sqref="K19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38</v>
      </c>
      <c r="D1" s="55"/>
      <c r="E1" s="55"/>
      <c r="F1" s="12" t="s">
        <v>15</v>
      </c>
      <c r="G1" s="2" t="s">
        <v>16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17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61</v>
      </c>
      <c r="G3" s="2" t="s">
        <v>18</v>
      </c>
      <c r="H3" s="48"/>
      <c r="I3" s="48"/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41</v>
      </c>
      <c r="F6" s="40">
        <v>100</v>
      </c>
      <c r="G6" s="40">
        <v>22</v>
      </c>
      <c r="H6" s="40">
        <v>5.4</v>
      </c>
      <c r="I6" s="40">
        <v>7.6</v>
      </c>
      <c r="J6" s="40">
        <v>230</v>
      </c>
      <c r="K6" s="41">
        <v>460</v>
      </c>
      <c r="L6" s="40"/>
    </row>
    <row r="7" spans="1:12" ht="15" x14ac:dyDescent="0.25">
      <c r="A7" s="23"/>
      <c r="B7" s="15"/>
      <c r="C7" s="11"/>
      <c r="D7" s="6"/>
      <c r="E7" s="42" t="s">
        <v>42</v>
      </c>
      <c r="F7" s="43">
        <v>200</v>
      </c>
      <c r="G7" s="43">
        <v>4.4400000000000004</v>
      </c>
      <c r="H7" s="43">
        <v>8</v>
      </c>
      <c r="I7" s="43">
        <v>52</v>
      </c>
      <c r="J7" s="43">
        <v>305.3</v>
      </c>
      <c r="K7" s="44">
        <v>465</v>
      </c>
      <c r="L7" s="43"/>
    </row>
    <row r="8" spans="1:12" ht="15" x14ac:dyDescent="0.25">
      <c r="A8" s="23"/>
      <c r="B8" s="15"/>
      <c r="C8" s="11"/>
      <c r="D8" s="7" t="s">
        <v>21</v>
      </c>
      <c r="E8" s="42" t="s">
        <v>43</v>
      </c>
      <c r="F8" s="43">
        <v>200</v>
      </c>
      <c r="G8" s="43">
        <v>3.8</v>
      </c>
      <c r="H8" s="43">
        <v>4</v>
      </c>
      <c r="I8" s="43">
        <v>32.67</v>
      </c>
      <c r="J8" s="43">
        <v>154</v>
      </c>
      <c r="K8" s="44">
        <v>642</v>
      </c>
      <c r="L8" s="43"/>
    </row>
    <row r="9" spans="1:12" ht="15" x14ac:dyDescent="0.25">
      <c r="A9" s="23"/>
      <c r="B9" s="15"/>
      <c r="C9" s="11"/>
      <c r="D9" s="7" t="s">
        <v>22</v>
      </c>
      <c r="E9" s="42" t="s">
        <v>62</v>
      </c>
      <c r="F9" s="43">
        <v>25</v>
      </c>
      <c r="G9" s="43">
        <v>1.9</v>
      </c>
      <c r="H9" s="43">
        <v>0.23</v>
      </c>
      <c r="I9" s="43">
        <v>12.1</v>
      </c>
      <c r="J9" s="43">
        <v>57.75</v>
      </c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44</v>
      </c>
      <c r="F11" s="43">
        <v>30</v>
      </c>
      <c r="G11" s="43">
        <v>0.33</v>
      </c>
      <c r="H11" s="43">
        <v>1.86</v>
      </c>
      <c r="I11" s="43">
        <v>0.6</v>
      </c>
      <c r="J11" s="43">
        <v>14.4</v>
      </c>
      <c r="K11" s="44">
        <v>528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555</v>
      </c>
      <c r="G13" s="19">
        <f t="shared" ref="G13:J13" si="0">SUM(G6:G12)</f>
        <v>32.47</v>
      </c>
      <c r="H13" s="19">
        <f t="shared" si="0"/>
        <v>19.489999999999998</v>
      </c>
      <c r="I13" s="19">
        <f t="shared" si="0"/>
        <v>104.97</v>
      </c>
      <c r="J13" s="19">
        <f t="shared" si="0"/>
        <v>761.44999999999993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32.47</v>
      </c>
      <c r="H24" s="32">
        <f t="shared" si="4"/>
        <v>19.489999999999998</v>
      </c>
      <c r="I24" s="32">
        <f t="shared" si="4"/>
        <v>104.97</v>
      </c>
      <c r="J24" s="32">
        <f t="shared" si="4"/>
        <v>761.44999999999993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45</v>
      </c>
      <c r="F25" s="40">
        <v>100</v>
      </c>
      <c r="G25" s="40">
        <v>15.1</v>
      </c>
      <c r="H25" s="40">
        <v>18.38</v>
      </c>
      <c r="I25" s="40">
        <v>21.6</v>
      </c>
      <c r="J25" s="40">
        <v>315</v>
      </c>
      <c r="K25" s="41">
        <v>423</v>
      </c>
      <c r="L25" s="40"/>
    </row>
    <row r="26" spans="1:12" ht="15" x14ac:dyDescent="0.25">
      <c r="A26" s="14"/>
      <c r="B26" s="15"/>
      <c r="C26" s="11"/>
      <c r="D26" s="6"/>
      <c r="E26" s="42" t="s">
        <v>46</v>
      </c>
      <c r="F26" s="43">
        <v>200</v>
      </c>
      <c r="G26" s="43">
        <v>8</v>
      </c>
      <c r="H26" s="43">
        <v>13.3</v>
      </c>
      <c r="I26" s="43">
        <v>37.299999999999997</v>
      </c>
      <c r="J26" s="43">
        <v>296</v>
      </c>
      <c r="K26" s="44">
        <v>463</v>
      </c>
      <c r="L26" s="43"/>
    </row>
    <row r="27" spans="1:12" ht="15" x14ac:dyDescent="0.25">
      <c r="A27" s="14"/>
      <c r="B27" s="15"/>
      <c r="C27" s="11"/>
      <c r="D27" s="7" t="s">
        <v>21</v>
      </c>
      <c r="E27" s="42" t="s">
        <v>47</v>
      </c>
      <c r="F27" s="43">
        <v>200</v>
      </c>
      <c r="G27" s="43">
        <v>0.6</v>
      </c>
      <c r="H27" s="43">
        <v>7.2</v>
      </c>
      <c r="I27" s="43">
        <v>22.6</v>
      </c>
      <c r="J27" s="43">
        <v>88.7</v>
      </c>
      <c r="K27" s="44">
        <v>588</v>
      </c>
      <c r="L27" s="43"/>
    </row>
    <row r="28" spans="1:12" ht="15" x14ac:dyDescent="0.25">
      <c r="A28" s="14"/>
      <c r="B28" s="15"/>
      <c r="C28" s="11"/>
      <c r="D28" s="7" t="s">
        <v>22</v>
      </c>
      <c r="E28" s="42" t="s">
        <v>62</v>
      </c>
      <c r="F28" s="43">
        <v>25</v>
      </c>
      <c r="G28" s="43">
        <v>1.9</v>
      </c>
      <c r="H28" s="43">
        <v>0.23</v>
      </c>
      <c r="I28" s="43">
        <v>12.1</v>
      </c>
      <c r="J28" s="43">
        <v>57.75</v>
      </c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48</v>
      </c>
      <c r="F30" s="43">
        <v>30</v>
      </c>
      <c r="G30" s="43">
        <v>0.33</v>
      </c>
      <c r="H30" s="43">
        <v>1.86</v>
      </c>
      <c r="I30" s="43">
        <v>0.6</v>
      </c>
      <c r="J30" s="43">
        <v>14.4</v>
      </c>
      <c r="K30" s="44">
        <v>528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555</v>
      </c>
      <c r="G32" s="19">
        <f t="shared" ref="G32" si="6">SUM(G25:G31)</f>
        <v>25.93</v>
      </c>
      <c r="H32" s="19">
        <f t="shared" ref="H32" si="7">SUM(H25:H31)</f>
        <v>40.97</v>
      </c>
      <c r="I32" s="19">
        <f t="shared" ref="I32" si="8">SUM(I25:I31)</f>
        <v>94.199999999999989</v>
      </c>
      <c r="J32" s="19">
        <f t="shared" ref="J32:L32" si="9">SUM(J25:J31)</f>
        <v>771.85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555</v>
      </c>
      <c r="G43" s="32">
        <f t="shared" ref="G43" si="14">G32+G42</f>
        <v>25.93</v>
      </c>
      <c r="H43" s="32">
        <f t="shared" ref="H43" si="15">H32+H42</f>
        <v>40.97</v>
      </c>
      <c r="I43" s="32">
        <f t="shared" ref="I43" si="16">I32+I42</f>
        <v>94.199999999999989</v>
      </c>
      <c r="J43" s="32">
        <f t="shared" ref="J43:L43" si="17">J32+J42</f>
        <v>771.85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49</v>
      </c>
      <c r="F44" s="40">
        <v>100</v>
      </c>
      <c r="G44" s="40">
        <v>14.25</v>
      </c>
      <c r="H44" s="40">
        <v>15.75</v>
      </c>
      <c r="I44" s="40">
        <v>15.75</v>
      </c>
      <c r="J44" s="40">
        <v>268.60000000000002</v>
      </c>
      <c r="K44" s="41">
        <v>416</v>
      </c>
      <c r="L44" s="40"/>
    </row>
    <row r="45" spans="1:12" ht="15" x14ac:dyDescent="0.25">
      <c r="A45" s="23"/>
      <c r="B45" s="15"/>
      <c r="C45" s="11"/>
      <c r="D45" s="6"/>
      <c r="E45" s="42" t="s">
        <v>50</v>
      </c>
      <c r="F45" s="43">
        <v>200</v>
      </c>
      <c r="G45" s="43">
        <v>4</v>
      </c>
      <c r="H45" s="43">
        <v>6.7</v>
      </c>
      <c r="I45" s="43">
        <v>48</v>
      </c>
      <c r="J45" s="43">
        <v>281.3</v>
      </c>
      <c r="K45" s="44">
        <v>469</v>
      </c>
      <c r="L45" s="43"/>
    </row>
    <row r="46" spans="1:12" ht="15" x14ac:dyDescent="0.25">
      <c r="A46" s="23"/>
      <c r="B46" s="15"/>
      <c r="C46" s="11"/>
      <c r="D46" s="7" t="s">
        <v>21</v>
      </c>
      <c r="E46" s="42" t="s">
        <v>60</v>
      </c>
      <c r="F46" s="43">
        <v>200</v>
      </c>
      <c r="G46" s="43">
        <v>0.1</v>
      </c>
      <c r="H46" s="43">
        <v>0.03</v>
      </c>
      <c r="I46" s="43">
        <v>9.9</v>
      </c>
      <c r="J46" s="43">
        <v>35</v>
      </c>
      <c r="K46" s="44">
        <v>628</v>
      </c>
      <c r="L46" s="43"/>
    </row>
    <row r="47" spans="1:12" ht="15" x14ac:dyDescent="0.25">
      <c r="A47" s="23"/>
      <c r="B47" s="15"/>
      <c r="C47" s="11"/>
      <c r="D47" s="7" t="s">
        <v>22</v>
      </c>
      <c r="E47" s="42" t="s">
        <v>62</v>
      </c>
      <c r="F47" s="43">
        <v>25</v>
      </c>
      <c r="G47" s="43">
        <v>1.9</v>
      </c>
      <c r="H47" s="43">
        <v>0.23</v>
      </c>
      <c r="I47" s="43">
        <v>12.1</v>
      </c>
      <c r="J47" s="43">
        <v>57.75</v>
      </c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51</v>
      </c>
      <c r="F49" s="43">
        <v>30</v>
      </c>
      <c r="G49" s="43">
        <v>0.33</v>
      </c>
      <c r="H49" s="43">
        <v>1.86</v>
      </c>
      <c r="I49" s="43">
        <v>0.6</v>
      </c>
      <c r="J49" s="43">
        <v>14.4</v>
      </c>
      <c r="K49" s="44">
        <v>528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>
        <v>528</v>
      </c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555</v>
      </c>
      <c r="G51" s="19">
        <f t="shared" ref="G51" si="18">SUM(G44:G50)</f>
        <v>20.58</v>
      </c>
      <c r="H51" s="19">
        <f t="shared" ref="H51" si="19">SUM(H44:H50)</f>
        <v>24.57</v>
      </c>
      <c r="I51" s="19">
        <f t="shared" ref="I51" si="20">SUM(I44:I50)</f>
        <v>86.35</v>
      </c>
      <c r="J51" s="19">
        <f t="shared" ref="J51:L51" si="21">SUM(J44:J50)</f>
        <v>657.05000000000007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555</v>
      </c>
      <c r="G62" s="32">
        <f t="shared" ref="G62" si="26">G51+G61</f>
        <v>20.58</v>
      </c>
      <c r="H62" s="32">
        <f t="shared" ref="H62" si="27">H51+H61</f>
        <v>24.57</v>
      </c>
      <c r="I62" s="32">
        <f t="shared" ref="I62" si="28">I51+I61</f>
        <v>86.35</v>
      </c>
      <c r="J62" s="32">
        <f t="shared" ref="J62:L62" si="29">J51+J61</f>
        <v>657.05000000000007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57</v>
      </c>
      <c r="F63" s="40">
        <v>300</v>
      </c>
      <c r="G63" s="40">
        <v>24</v>
      </c>
      <c r="H63" s="40">
        <v>12</v>
      </c>
      <c r="I63" s="40">
        <v>62.7</v>
      </c>
      <c r="J63" s="40">
        <v>454</v>
      </c>
      <c r="K63" s="41">
        <v>403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 t="s">
        <v>60</v>
      </c>
      <c r="F65" s="43">
        <v>200</v>
      </c>
      <c r="G65" s="43">
        <v>0.1</v>
      </c>
      <c r="H65" s="43">
        <v>0.03</v>
      </c>
      <c r="I65" s="43">
        <v>9.9</v>
      </c>
      <c r="J65" s="43">
        <v>35</v>
      </c>
      <c r="K65" s="44">
        <v>628</v>
      </c>
      <c r="L65" s="43"/>
    </row>
    <row r="66" spans="1:12" ht="15" x14ac:dyDescent="0.25">
      <c r="A66" s="23"/>
      <c r="B66" s="15"/>
      <c r="C66" s="11"/>
      <c r="D66" s="7" t="s">
        <v>22</v>
      </c>
      <c r="E66" s="42" t="s">
        <v>62</v>
      </c>
      <c r="F66" s="43">
        <v>50</v>
      </c>
      <c r="G66" s="43">
        <v>3.8</v>
      </c>
      <c r="H66" s="43">
        <v>0.46</v>
      </c>
      <c r="I66" s="43">
        <v>24.2</v>
      </c>
      <c r="J66" s="43">
        <v>115.5</v>
      </c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550</v>
      </c>
      <c r="G70" s="19">
        <f t="shared" ref="G70" si="30">SUM(G63:G69)</f>
        <v>27.900000000000002</v>
      </c>
      <c r="H70" s="19">
        <f t="shared" ref="H70" si="31">SUM(H63:H69)</f>
        <v>12.49</v>
      </c>
      <c r="I70" s="19">
        <f t="shared" ref="I70" si="32">SUM(I63:I69)</f>
        <v>96.800000000000011</v>
      </c>
      <c r="J70" s="19">
        <f t="shared" ref="J70:L70" si="33">SUM(J63:J69)</f>
        <v>604.5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550</v>
      </c>
      <c r="G81" s="32">
        <f t="shared" ref="G81" si="38">G70+G80</f>
        <v>27.900000000000002</v>
      </c>
      <c r="H81" s="32">
        <f t="shared" ref="H81" si="39">H70+H80</f>
        <v>12.49</v>
      </c>
      <c r="I81" s="32">
        <f t="shared" ref="I81" si="40">I70+I80</f>
        <v>96.800000000000011</v>
      </c>
      <c r="J81" s="32">
        <f t="shared" ref="J81:L81" si="41">J70+J80</f>
        <v>604.5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63</v>
      </c>
      <c r="F82" s="40">
        <v>250</v>
      </c>
      <c r="G82" s="40">
        <v>50</v>
      </c>
      <c r="H82" s="40">
        <v>4.66</v>
      </c>
      <c r="I82" s="40">
        <v>34.5</v>
      </c>
      <c r="J82" s="40">
        <v>215.5</v>
      </c>
      <c r="K82" s="41">
        <v>129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 t="s">
        <v>54</v>
      </c>
      <c r="F84" s="43">
        <v>200</v>
      </c>
      <c r="G84" s="43">
        <v>1.4</v>
      </c>
      <c r="H84" s="43">
        <v>1.6</v>
      </c>
      <c r="I84" s="43">
        <v>18</v>
      </c>
      <c r="J84" s="43">
        <v>89.32</v>
      </c>
      <c r="K84" s="44">
        <v>762</v>
      </c>
      <c r="L84" s="43"/>
    </row>
    <row r="85" spans="1:12" ht="15" x14ac:dyDescent="0.25">
      <c r="A85" s="23"/>
      <c r="B85" s="15"/>
      <c r="C85" s="11"/>
      <c r="D85" s="7" t="s">
        <v>22</v>
      </c>
      <c r="E85" s="42" t="s">
        <v>62</v>
      </c>
      <c r="F85" s="43">
        <v>50</v>
      </c>
      <c r="G85" s="43">
        <v>3.8</v>
      </c>
      <c r="H85" s="43">
        <v>0.46</v>
      </c>
      <c r="I85" s="43">
        <v>24.2</v>
      </c>
      <c r="J85" s="43">
        <v>115.5</v>
      </c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64</v>
      </c>
      <c r="F87" s="43">
        <v>75</v>
      </c>
      <c r="G87" s="43">
        <v>3.9</v>
      </c>
      <c r="H87" s="43">
        <v>2.7</v>
      </c>
      <c r="I87" s="43">
        <v>26.8</v>
      </c>
      <c r="J87" s="43">
        <v>149</v>
      </c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575</v>
      </c>
      <c r="G89" s="19">
        <f t="shared" ref="G89" si="42">SUM(G82:G88)</f>
        <v>59.099999999999994</v>
      </c>
      <c r="H89" s="19">
        <f t="shared" ref="H89" si="43">SUM(H82:H88)</f>
        <v>9.42</v>
      </c>
      <c r="I89" s="19">
        <f t="shared" ref="I89" si="44">SUM(I82:I88)</f>
        <v>103.5</v>
      </c>
      <c r="J89" s="19">
        <f t="shared" ref="J89:L89" si="45">SUM(J82:J88)</f>
        <v>569.31999999999994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575</v>
      </c>
      <c r="G100" s="32">
        <f t="shared" ref="G100" si="50">G89+G99</f>
        <v>59.099999999999994</v>
      </c>
      <c r="H100" s="32">
        <f t="shared" ref="H100" si="51">H89+H99</f>
        <v>9.42</v>
      </c>
      <c r="I100" s="32">
        <f t="shared" ref="I100" si="52">I89+I99</f>
        <v>103.5</v>
      </c>
      <c r="J100" s="32">
        <f t="shared" ref="J100:L100" si="53">J89+J99</f>
        <v>569.31999999999994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55</v>
      </c>
      <c r="F101" s="40">
        <v>100</v>
      </c>
      <c r="G101" s="40">
        <v>27</v>
      </c>
      <c r="H101" s="40">
        <v>5.6</v>
      </c>
      <c r="I101" s="40">
        <v>0.4</v>
      </c>
      <c r="J101" s="40">
        <v>158</v>
      </c>
      <c r="K101" s="41">
        <v>439</v>
      </c>
      <c r="L101" s="40"/>
    </row>
    <row r="102" spans="1:12" ht="15" x14ac:dyDescent="0.25">
      <c r="A102" s="23"/>
      <c r="B102" s="15"/>
      <c r="C102" s="11"/>
      <c r="D102" s="6"/>
      <c r="E102" s="42" t="s">
        <v>56</v>
      </c>
      <c r="F102" s="43">
        <v>200</v>
      </c>
      <c r="G102" s="43">
        <v>4</v>
      </c>
      <c r="H102" s="43">
        <v>6.7</v>
      </c>
      <c r="I102" s="43">
        <v>48</v>
      </c>
      <c r="J102" s="43">
        <v>281.3</v>
      </c>
      <c r="K102" s="44">
        <v>469</v>
      </c>
      <c r="L102" s="43"/>
    </row>
    <row r="103" spans="1:12" ht="15" x14ac:dyDescent="0.25">
      <c r="A103" s="23"/>
      <c r="B103" s="15"/>
      <c r="C103" s="11"/>
      <c r="D103" s="7" t="s">
        <v>21</v>
      </c>
      <c r="E103" s="42" t="s">
        <v>43</v>
      </c>
      <c r="F103" s="43">
        <v>200</v>
      </c>
      <c r="G103" s="43">
        <v>3.8</v>
      </c>
      <c r="H103" s="43">
        <v>4</v>
      </c>
      <c r="I103" s="43">
        <v>32.6</v>
      </c>
      <c r="J103" s="43">
        <v>154</v>
      </c>
      <c r="K103" s="44">
        <v>642</v>
      </c>
      <c r="L103" s="43"/>
    </row>
    <row r="104" spans="1:12" ht="15" x14ac:dyDescent="0.25">
      <c r="A104" s="23"/>
      <c r="B104" s="15"/>
      <c r="C104" s="11"/>
      <c r="D104" s="7" t="s">
        <v>22</v>
      </c>
      <c r="E104" s="42" t="s">
        <v>62</v>
      </c>
      <c r="F104" s="43">
        <v>25</v>
      </c>
      <c r="G104" s="43">
        <v>1.9</v>
      </c>
      <c r="H104" s="43">
        <v>0.23</v>
      </c>
      <c r="I104" s="43">
        <v>12.1</v>
      </c>
      <c r="J104" s="43">
        <v>57.75</v>
      </c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51</v>
      </c>
      <c r="F106" s="43">
        <v>30</v>
      </c>
      <c r="G106" s="43">
        <v>0.33</v>
      </c>
      <c r="H106" s="43">
        <v>1.86</v>
      </c>
      <c r="I106" s="43">
        <v>0.6</v>
      </c>
      <c r="J106" s="43">
        <v>14.6</v>
      </c>
      <c r="K106" s="44">
        <v>528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555</v>
      </c>
      <c r="G108" s="19">
        <f t="shared" ref="G108:J108" si="54">SUM(G101:G107)</f>
        <v>37.029999999999994</v>
      </c>
      <c r="H108" s="19">
        <f t="shared" si="54"/>
        <v>18.39</v>
      </c>
      <c r="I108" s="19">
        <f t="shared" si="54"/>
        <v>93.699999999999989</v>
      </c>
      <c r="J108" s="19">
        <f t="shared" si="54"/>
        <v>665.65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555</v>
      </c>
      <c r="G119" s="32">
        <f t="shared" ref="G119" si="58">G108+G118</f>
        <v>37.029999999999994</v>
      </c>
      <c r="H119" s="32">
        <f t="shared" ref="H119" si="59">H108+H118</f>
        <v>18.39</v>
      </c>
      <c r="I119" s="32">
        <f t="shared" ref="I119" si="60">I108+I118</f>
        <v>93.699999999999989</v>
      </c>
      <c r="J119" s="32">
        <f t="shared" ref="J119:L119" si="61">J108+J118</f>
        <v>665.65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52</v>
      </c>
      <c r="F120" s="40">
        <v>300</v>
      </c>
      <c r="G120" s="40">
        <v>15</v>
      </c>
      <c r="H120" s="40">
        <v>33</v>
      </c>
      <c r="I120" s="40">
        <v>36</v>
      </c>
      <c r="J120" s="40">
        <v>507</v>
      </c>
      <c r="K120" s="41">
        <v>394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 t="s">
        <v>60</v>
      </c>
      <c r="F122" s="43">
        <v>200</v>
      </c>
      <c r="G122" s="43">
        <v>0.1</v>
      </c>
      <c r="H122" s="43">
        <v>0.03</v>
      </c>
      <c r="I122" s="43">
        <v>9.9</v>
      </c>
      <c r="J122" s="43">
        <v>35</v>
      </c>
      <c r="K122" s="44">
        <v>628</v>
      </c>
      <c r="L122" s="43"/>
    </row>
    <row r="123" spans="1:12" ht="15" x14ac:dyDescent="0.25">
      <c r="A123" s="14"/>
      <c r="B123" s="15"/>
      <c r="C123" s="11"/>
      <c r="D123" s="7" t="s">
        <v>22</v>
      </c>
      <c r="E123" s="42" t="s">
        <v>62</v>
      </c>
      <c r="F123" s="43">
        <v>50</v>
      </c>
      <c r="G123" s="43">
        <v>3.8</v>
      </c>
      <c r="H123" s="43">
        <v>0.46</v>
      </c>
      <c r="I123" s="43">
        <v>24.2</v>
      </c>
      <c r="J123" s="43">
        <v>115.5</v>
      </c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550</v>
      </c>
      <c r="G127" s="19">
        <f t="shared" ref="G127:J127" si="62">SUM(G120:G126)</f>
        <v>18.899999999999999</v>
      </c>
      <c r="H127" s="19">
        <f t="shared" si="62"/>
        <v>33.49</v>
      </c>
      <c r="I127" s="19">
        <f t="shared" si="62"/>
        <v>70.099999999999994</v>
      </c>
      <c r="J127" s="19">
        <f t="shared" si="62"/>
        <v>657.5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550</v>
      </c>
      <c r="G138" s="32">
        <f t="shared" ref="G138" si="66">G127+G137</f>
        <v>18.899999999999999</v>
      </c>
      <c r="H138" s="32">
        <f t="shared" ref="H138" si="67">H127+H137</f>
        <v>33.49</v>
      </c>
      <c r="I138" s="32">
        <f t="shared" ref="I138" si="68">I127+I137</f>
        <v>70.099999999999994</v>
      </c>
      <c r="J138" s="32">
        <f t="shared" ref="J138:L138" si="69">J127+J137</f>
        <v>657.5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58</v>
      </c>
      <c r="F139" s="40">
        <v>100</v>
      </c>
      <c r="G139" s="40">
        <v>6.21</v>
      </c>
      <c r="H139" s="40">
        <v>8.92</v>
      </c>
      <c r="I139" s="40">
        <v>4.7699999999999996</v>
      </c>
      <c r="J139" s="40">
        <v>164.88</v>
      </c>
      <c r="K139" s="41">
        <v>417</v>
      </c>
      <c r="L139" s="40"/>
    </row>
    <row r="140" spans="1:12" ht="15" x14ac:dyDescent="0.25">
      <c r="A140" s="23"/>
      <c r="B140" s="15"/>
      <c r="C140" s="11"/>
      <c r="D140" s="6"/>
      <c r="E140" s="42" t="s">
        <v>46</v>
      </c>
      <c r="F140" s="43">
        <v>200</v>
      </c>
      <c r="G140" s="43">
        <v>8</v>
      </c>
      <c r="H140" s="43">
        <v>13.3</v>
      </c>
      <c r="I140" s="43">
        <v>37.299999999999997</v>
      </c>
      <c r="J140" s="43">
        <v>296</v>
      </c>
      <c r="K140" s="44">
        <v>463</v>
      </c>
      <c r="L140" s="43"/>
    </row>
    <row r="141" spans="1:12" ht="15" x14ac:dyDescent="0.25">
      <c r="A141" s="23"/>
      <c r="B141" s="15"/>
      <c r="C141" s="11"/>
      <c r="D141" s="7" t="s">
        <v>21</v>
      </c>
      <c r="E141" s="42" t="s">
        <v>47</v>
      </c>
      <c r="F141" s="43">
        <v>200</v>
      </c>
      <c r="G141" s="43">
        <v>0.6</v>
      </c>
      <c r="H141" s="43">
        <v>7.2</v>
      </c>
      <c r="I141" s="43">
        <v>22.6</v>
      </c>
      <c r="J141" s="43">
        <v>88.7</v>
      </c>
      <c r="K141" s="44">
        <v>588</v>
      </c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 t="s">
        <v>62</v>
      </c>
      <c r="F142" s="43">
        <v>25</v>
      </c>
      <c r="G142" s="43">
        <v>1.9</v>
      </c>
      <c r="H142" s="43">
        <v>0.23</v>
      </c>
      <c r="I142" s="43">
        <v>12.1</v>
      </c>
      <c r="J142" s="43">
        <v>57.75</v>
      </c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51</v>
      </c>
      <c r="F144" s="43">
        <v>30</v>
      </c>
      <c r="G144" s="43">
        <v>0.33</v>
      </c>
      <c r="H144" s="43">
        <v>1.86</v>
      </c>
      <c r="I144" s="43">
        <v>0.6</v>
      </c>
      <c r="J144" s="43">
        <v>14.4</v>
      </c>
      <c r="K144" s="44">
        <v>528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555</v>
      </c>
      <c r="G146" s="19">
        <f t="shared" ref="G146:J146" si="70">SUM(G139:G145)</f>
        <v>17.04</v>
      </c>
      <c r="H146" s="19">
        <f t="shared" si="70"/>
        <v>31.509999999999998</v>
      </c>
      <c r="I146" s="19">
        <f t="shared" si="70"/>
        <v>77.369999999999976</v>
      </c>
      <c r="J146" s="19">
        <f t="shared" si="70"/>
        <v>621.73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555</v>
      </c>
      <c r="G157" s="32">
        <f t="shared" ref="G157" si="74">G146+G156</f>
        <v>17.04</v>
      </c>
      <c r="H157" s="32">
        <f t="shared" ref="H157" si="75">H146+H156</f>
        <v>31.509999999999998</v>
      </c>
      <c r="I157" s="32">
        <f t="shared" ref="I157" si="76">I146+I156</f>
        <v>77.369999999999976</v>
      </c>
      <c r="J157" s="32">
        <f t="shared" ref="J157:L157" si="77">J146+J156</f>
        <v>621.73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59</v>
      </c>
      <c r="F158" s="40">
        <v>100</v>
      </c>
      <c r="G158" s="40">
        <v>4</v>
      </c>
      <c r="H158" s="40">
        <v>10.7</v>
      </c>
      <c r="I158" s="40">
        <v>18</v>
      </c>
      <c r="J158" s="40">
        <v>162</v>
      </c>
      <c r="K158" s="41">
        <v>324</v>
      </c>
      <c r="L158" s="40"/>
    </row>
    <row r="159" spans="1:12" ht="15" x14ac:dyDescent="0.25">
      <c r="A159" s="23"/>
      <c r="B159" s="15"/>
      <c r="C159" s="11"/>
      <c r="D159" s="6"/>
      <c r="E159" s="42" t="s">
        <v>42</v>
      </c>
      <c r="F159" s="43">
        <v>200</v>
      </c>
      <c r="G159" s="43">
        <v>4.4400000000000004</v>
      </c>
      <c r="H159" s="43">
        <v>8</v>
      </c>
      <c r="I159" s="43">
        <v>52</v>
      </c>
      <c r="J159" s="43">
        <v>305.3</v>
      </c>
      <c r="K159" s="44">
        <v>463</v>
      </c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53</v>
      </c>
      <c r="F160" s="43">
        <v>200</v>
      </c>
      <c r="G160" s="43">
        <v>1</v>
      </c>
      <c r="H160" s="43">
        <v>0.22</v>
      </c>
      <c r="I160" s="43">
        <v>21.2</v>
      </c>
      <c r="J160" s="43">
        <v>94</v>
      </c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 t="s">
        <v>62</v>
      </c>
      <c r="F161" s="43">
        <v>25</v>
      </c>
      <c r="G161" s="43">
        <v>1.9</v>
      </c>
      <c r="H161" s="43">
        <v>0.23</v>
      </c>
      <c r="I161" s="43">
        <v>12.1</v>
      </c>
      <c r="J161" s="43">
        <v>57.75</v>
      </c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48</v>
      </c>
      <c r="F163" s="43">
        <v>30</v>
      </c>
      <c r="G163" s="43">
        <v>0.33</v>
      </c>
      <c r="H163" s="43">
        <v>1.86</v>
      </c>
      <c r="I163" s="43">
        <v>0.6</v>
      </c>
      <c r="J163" s="43">
        <v>14.4</v>
      </c>
      <c r="K163" s="44">
        <v>528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555</v>
      </c>
      <c r="G165" s="19">
        <f t="shared" ref="G165:J165" si="78">SUM(G158:G164)</f>
        <v>11.670000000000002</v>
      </c>
      <c r="H165" s="19">
        <f t="shared" si="78"/>
        <v>21.009999999999998</v>
      </c>
      <c r="I165" s="19">
        <f t="shared" si="78"/>
        <v>103.89999999999999</v>
      </c>
      <c r="J165" s="19">
        <f t="shared" si="78"/>
        <v>633.44999999999993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555</v>
      </c>
      <c r="G176" s="32">
        <f t="shared" ref="G176" si="82">G165+G175</f>
        <v>11.670000000000002</v>
      </c>
      <c r="H176" s="32">
        <f t="shared" ref="H176" si="83">H165+H175</f>
        <v>21.009999999999998</v>
      </c>
      <c r="I176" s="32">
        <f t="shared" ref="I176" si="84">I165+I175</f>
        <v>103.89999999999999</v>
      </c>
      <c r="J176" s="32">
        <f t="shared" ref="J176:L176" si="85">J165+J175</f>
        <v>633.44999999999993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65</v>
      </c>
      <c r="F177" s="40">
        <v>250</v>
      </c>
      <c r="G177" s="40">
        <v>10.5</v>
      </c>
      <c r="H177" s="40">
        <v>13.6</v>
      </c>
      <c r="I177" s="40">
        <v>12.82</v>
      </c>
      <c r="J177" s="40">
        <v>214.96</v>
      </c>
      <c r="K177" s="41">
        <v>110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54</v>
      </c>
      <c r="F179" s="43">
        <v>200</v>
      </c>
      <c r="G179" s="43">
        <v>1.4</v>
      </c>
      <c r="H179" s="43">
        <v>4.5999999999999996</v>
      </c>
      <c r="I179" s="43">
        <v>18</v>
      </c>
      <c r="J179" s="43">
        <v>75</v>
      </c>
      <c r="K179" s="44">
        <v>762</v>
      </c>
      <c r="L179" s="43"/>
    </row>
    <row r="180" spans="1:12" ht="15" x14ac:dyDescent="0.25">
      <c r="A180" s="23"/>
      <c r="B180" s="15"/>
      <c r="C180" s="11"/>
      <c r="D180" s="7" t="s">
        <v>22</v>
      </c>
      <c r="E180" s="42" t="s">
        <v>62</v>
      </c>
      <c r="F180" s="43">
        <v>50</v>
      </c>
      <c r="G180" s="43">
        <v>3.8</v>
      </c>
      <c r="H180" s="43">
        <v>0.46</v>
      </c>
      <c r="I180" s="43">
        <v>24.2</v>
      </c>
      <c r="J180" s="43">
        <v>115.5</v>
      </c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64</v>
      </c>
      <c r="F182" s="43">
        <v>75</v>
      </c>
      <c r="G182" s="43">
        <v>3.9</v>
      </c>
      <c r="H182" s="43">
        <v>2.7</v>
      </c>
      <c r="I182" s="43">
        <v>26.8</v>
      </c>
      <c r="J182" s="43">
        <v>149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575</v>
      </c>
      <c r="G184" s="19">
        <f t="shared" ref="G184:J184" si="86">SUM(G177:G183)</f>
        <v>19.599999999999998</v>
      </c>
      <c r="H184" s="19">
        <f t="shared" si="86"/>
        <v>21.36</v>
      </c>
      <c r="I184" s="19">
        <f t="shared" si="86"/>
        <v>81.819999999999993</v>
      </c>
      <c r="J184" s="19">
        <f t="shared" si="86"/>
        <v>554.46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575</v>
      </c>
      <c r="G195" s="32">
        <f t="shared" ref="G195" si="90">G184+G194</f>
        <v>19.599999999999998</v>
      </c>
      <c r="H195" s="32">
        <f t="shared" ref="H195" si="91">H184+H194</f>
        <v>21.36</v>
      </c>
      <c r="I195" s="32">
        <f t="shared" ref="I195" si="92">I184+I194</f>
        <v>81.819999999999993</v>
      </c>
      <c r="J195" s="32">
        <f t="shared" ref="J195:L195" si="93">J184+J194</f>
        <v>554.46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558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27.022000000000002</v>
      </c>
      <c r="H196" s="34">
        <f t="shared" si="94"/>
        <v>23.27</v>
      </c>
      <c r="I196" s="34">
        <f t="shared" si="94"/>
        <v>91.271000000000001</v>
      </c>
      <c r="J196" s="34">
        <f t="shared" si="94"/>
        <v>649.69599999999991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Marat Zajnullin</cp:lastModifiedBy>
  <dcterms:created xsi:type="dcterms:W3CDTF">2022-05-16T14:23:56Z</dcterms:created>
  <dcterms:modified xsi:type="dcterms:W3CDTF">2024-08-27T17:54:49Z</dcterms:modified>
</cp:coreProperties>
</file>